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C Meetings 2020.2021\1. Meeting 17.01.2023\Meeting 27.01.26\"/>
    </mc:Choice>
  </mc:AlternateContent>
  <xr:revisionPtr revIDLastSave="0" documentId="13_ncr:1_{0940E8C2-3F03-45C5-9D6A-33139516F7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sh Report" sheetId="1" r:id="rId1"/>
    <sheet name="Cheques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24" i="1" l="1"/>
  <c r="D24" i="1" l="1"/>
  <c r="E35" i="2" l="1"/>
  <c r="E38" i="1" l="1"/>
  <c r="D38" i="1"/>
  <c r="G26" i="1" l="1"/>
  <c r="G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 Perrott</author>
  </authors>
  <commentList>
    <comment ref="A4" authorId="0" shapeId="0" xr:uid="{CE053F91-555A-AC40-B1AF-CF0E1AEEE41C}">
      <text>
        <r>
          <rPr>
            <b/>
            <sz val="10"/>
            <color rgb="FF000000"/>
            <rFont val="Tahoma"/>
            <family val="2"/>
          </rPr>
          <t>Change Date</t>
        </r>
      </text>
    </comment>
    <comment ref="F4" authorId="0" shapeId="0" xr:uid="{E4A6B0B0-7FD6-DB47-A8C0-3327D0D145C0}">
      <text>
        <r>
          <rPr>
            <b/>
            <sz val="10"/>
            <color rgb="FF000000"/>
            <rFont val="Tahoma"/>
            <family val="2"/>
          </rPr>
          <t xml:space="preserve">Current Bank Balance
</t>
        </r>
      </text>
    </comment>
    <comment ref="C7" authorId="0" shapeId="0" xr:uid="{93FEBE10-56EB-A046-BDE4-F5AA8C6D710A}">
      <text>
        <r>
          <rPr>
            <b/>
            <sz val="10"/>
            <color rgb="FF000000"/>
            <rFont val="Tahoma"/>
            <family val="2"/>
          </rPr>
          <t>date of last cash report</t>
        </r>
      </text>
    </comment>
    <comment ref="G7" authorId="0" shapeId="0" xr:uid="{4D9B4262-023E-144F-AC50-A5503DD3DF5E}">
      <text>
        <r>
          <rPr>
            <b/>
            <sz val="10"/>
            <color rgb="FF000000"/>
            <rFont val="Tahoma"/>
            <family val="2"/>
          </rPr>
          <t>b/fwd balance from last cash report</t>
        </r>
      </text>
    </comment>
    <comment ref="G26" authorId="0" shapeId="0" xr:uid="{CFA727BC-D98F-6746-A7D6-8177B880F62E}">
      <text>
        <r>
          <rPr>
            <b/>
            <sz val="10"/>
            <color rgb="FF000000"/>
            <rFont val="Tahoma"/>
            <family val="2"/>
          </rPr>
          <t>Bal B/Fwd + Total IN + Total Out = Balance at bank</t>
        </r>
      </text>
    </comment>
    <comment ref="A31" authorId="0" shapeId="0" xr:uid="{58CE1DA7-36F4-8B46-9896-840ED8211483}">
      <text>
        <r>
          <rPr>
            <b/>
            <sz val="10"/>
            <color rgb="FF000000"/>
            <rFont val="Tahoma"/>
            <family val="2"/>
          </rPr>
          <t>Chqs for approval + chqs not cleared</t>
        </r>
      </text>
    </comment>
    <comment ref="A33" authorId="0" shapeId="0" xr:uid="{924FEA3B-E0B0-1A43-9DD0-1A6A6165433E}">
      <text>
        <r>
          <rPr>
            <b/>
            <sz val="10"/>
            <color rgb="FF000000"/>
            <rFont val="Tahoma"/>
            <family val="2"/>
          </rPr>
          <t>PAYABLE TO:</t>
        </r>
      </text>
    </comment>
  </commentList>
</comments>
</file>

<file path=xl/sharedStrings.xml><?xml version="1.0" encoding="utf-8"?>
<sst xmlns="http://schemas.openxmlformats.org/spreadsheetml/2006/main" count="39" uniqueCount="38">
  <si>
    <t>In</t>
  </si>
  <si>
    <t>Out</t>
  </si>
  <si>
    <t>Financial summary Calvert Green Parish Council</t>
  </si>
  <si>
    <t>Balance £</t>
  </si>
  <si>
    <t>Balance brought forward</t>
  </si>
  <si>
    <t>Chq Nr</t>
  </si>
  <si>
    <t>Outstanding Transactions</t>
  </si>
  <si>
    <t>Forecast Balance</t>
  </si>
  <si>
    <t>Total In/Out</t>
  </si>
  <si>
    <t>Calvert Green Parish Council</t>
  </si>
  <si>
    <t>Cheques for approval on dd mmmmm 2020</t>
  </si>
  <si>
    <t>Chq Nr:</t>
  </si>
  <si>
    <t>Payable to:</t>
  </si>
  <si>
    <t>For:</t>
  </si>
  <si>
    <t>Amount £</t>
  </si>
  <si>
    <t>TOTAL</t>
  </si>
  <si>
    <t xml:space="preserve"> </t>
  </si>
  <si>
    <t>T Horsfield expenes</t>
  </si>
  <si>
    <t>T Horsfield Salary</t>
  </si>
  <si>
    <t>As at 26/01/2026 the bank balance at Lloyds =</t>
  </si>
  <si>
    <t>BUCKINGHAMSHIRE CO 600000001704230272 2205099544 207438     10 25JAN26 12:47</t>
  </si>
  <si>
    <t>ROSS YARKER 200000001700453171 105H048327 090126     10 25JAN26 12:41</t>
  </si>
  <si>
    <t>SERVICE CHARGES REF : 473586893</t>
  </si>
  <si>
    <t>JOHN MCPARTLANE 600000001695539762 CG 60 040004     10 08JAN26 17:03</t>
  </si>
  <si>
    <t>OAKPARK ALARMS SEC 300000001699143741 INV 114384 600131     10 08JAN26 17:02</t>
  </si>
  <si>
    <t>JOHN MCPARTLANE 600000001694049950 CG 59 040004     10 05JAN26 18:57</t>
  </si>
  <si>
    <t>PKF LITTLEJOHN LLP 500000001693023110 SB20252923 400231     10 03JAN26 09:57</t>
  </si>
  <si>
    <t>IRIS SOFTWARE LIMI 300000001696395696 INV-ISL-1107265 308012     10 03JAN26 08:36</t>
  </si>
  <si>
    <t>IRIS SOFTWARE LIMI 400000001697860130 INV-ISL-1183304 308012     10 03JAN26 08:34</t>
  </si>
  <si>
    <t>HMRC - ACCOUNTS OF 400000001696792737 362PH00179730 083210     10 01JAN26 10:12</t>
  </si>
  <si>
    <t>SERVICE CHARGES REF : 471138733</t>
  </si>
  <si>
    <t>JOHN MCPARTLANE 100000001670274989 CG 58 040004     10 09DEC25 17:23</t>
  </si>
  <si>
    <t>DARREN ROTHWELL 200000001675040506 CG110 402417     10 08DEC25 21:34</t>
  </si>
  <si>
    <t>PUBLIC WORKS LOANS CALVGREEN</t>
  </si>
  <si>
    <t>T Horsfield expenses</t>
  </si>
  <si>
    <t>T Horsfield salary December</t>
  </si>
  <si>
    <t>T Horsfield salary January</t>
  </si>
  <si>
    <t>HMRC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</si>
</sst>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sz val="11"/>
      <name val="Verdana"/>
      <family val="2"/>
    </font>
    <font>
      <b/>
      <u/>
      <sz val="11"/>
      <color theme="1"/>
      <name val="Verdana"/>
      <family val="2"/>
    </font>
    <font>
      <sz val="8"/>
      <name val="Calibri"/>
      <family val="2"/>
      <scheme val="minor"/>
    </font>
    <font>
      <b/>
      <sz val="12"/>
      <color theme="1"/>
      <name val="Verdana"/>
      <family val="2"/>
    </font>
    <font>
      <b/>
      <u/>
      <sz val="12"/>
      <color theme="1"/>
      <name val="Verdana"/>
      <family val="2"/>
    </font>
    <font>
      <b/>
      <sz val="10"/>
      <color rgb="FF000000"/>
      <name val="Tahoma"/>
      <family val="2"/>
    </font>
    <font>
      <sz val="11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0" applyFont="1"/>
    <xf numFmtId="0" fontId="7" fillId="0" borderId="0" xfId="0" quotePrefix="1" applyFont="1" applyAlignment="1">
      <alignment horizontal="right"/>
    </xf>
    <xf numFmtId="2" fontId="6" fillId="0" borderId="0" xfId="0" applyNumberFormat="1" applyFont="1"/>
    <xf numFmtId="0" fontId="8" fillId="0" borderId="0" xfId="0" applyFont="1" applyAlignment="1">
      <alignment horizontal="right" vertical="center" wrapText="1"/>
    </xf>
    <xf numFmtId="164" fontId="6" fillId="0" borderId="0" xfId="1" applyFont="1" applyAlignment="1">
      <alignment horizontal="right"/>
    </xf>
    <xf numFmtId="0" fontId="9" fillId="0" borderId="0" xfId="0" applyFont="1" applyAlignment="1">
      <alignment vertical="center" wrapText="1"/>
    </xf>
    <xf numFmtId="2" fontId="6" fillId="0" borderId="1" xfId="0" applyNumberFormat="1" applyFont="1" applyBorder="1"/>
    <xf numFmtId="0" fontId="6" fillId="0" borderId="1" xfId="0" applyFont="1" applyBorder="1"/>
    <xf numFmtId="165" fontId="6" fillId="0" borderId="0" xfId="1" applyNumberFormat="1" applyFont="1"/>
    <xf numFmtId="165" fontId="7" fillId="0" borderId="0" xfId="1" applyNumberFormat="1" applyFont="1"/>
    <xf numFmtId="0" fontId="9" fillId="0" borderId="0" xfId="0" applyFont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/>
    <xf numFmtId="40" fontId="6" fillId="0" borderId="0" xfId="0" applyNumberFormat="1" applyFont="1"/>
    <xf numFmtId="40" fontId="6" fillId="0" borderId="0" xfId="0" applyNumberFormat="1" applyFont="1" applyAlignment="1">
      <alignment vertical="center" wrapText="1"/>
    </xf>
    <xf numFmtId="40" fontId="6" fillId="0" borderId="1" xfId="0" applyNumberFormat="1" applyFont="1" applyBorder="1"/>
    <xf numFmtId="40" fontId="9" fillId="0" borderId="0" xfId="0" applyNumberFormat="1" applyFont="1" applyAlignment="1">
      <alignment vertical="center" wrapText="1"/>
    </xf>
    <xf numFmtId="40" fontId="9" fillId="0" borderId="0" xfId="0" applyNumberFormat="1" applyFont="1" applyAlignment="1">
      <alignment horizontal="right" vertical="center"/>
    </xf>
    <xf numFmtId="40" fontId="6" fillId="0" borderId="0" xfId="1" applyNumberFormat="1" applyFont="1" applyBorder="1" applyAlignment="1"/>
    <xf numFmtId="2" fontId="6" fillId="0" borderId="0" xfId="0" applyNumberFormat="1" applyFont="1" applyAlignment="1">
      <alignment horizontal="left" indent="1"/>
    </xf>
    <xf numFmtId="164" fontId="6" fillId="0" borderId="0" xfId="1" applyFont="1" applyFill="1" applyAlignment="1">
      <alignment horizontal="right"/>
    </xf>
    <xf numFmtId="0" fontId="10" fillId="0" borderId="0" xfId="0" applyFont="1"/>
    <xf numFmtId="0" fontId="11" fillId="0" borderId="0" xfId="0" applyFont="1"/>
    <xf numFmtId="2" fontId="7" fillId="0" borderId="0" xfId="0" applyNumberFormat="1" applyFont="1" applyAlignment="1">
      <alignment horizontal="center" vertical="center"/>
    </xf>
    <xf numFmtId="2" fontId="6" fillId="0" borderId="0" xfId="0" quotePrefix="1" applyNumberFormat="1" applyFont="1"/>
    <xf numFmtId="164" fontId="7" fillId="0" borderId="1" xfId="1" applyFont="1" applyFill="1" applyBorder="1" applyAlignment="1">
      <alignment horizontal="right"/>
    </xf>
    <xf numFmtId="0" fontId="7" fillId="0" borderId="0" xfId="0" applyFont="1" applyAlignment="1">
      <alignment horizontal="left" indent="1"/>
    </xf>
    <xf numFmtId="2" fontId="6" fillId="0" borderId="0" xfId="0" quotePrefix="1" applyNumberFormat="1" applyFont="1" applyAlignment="1">
      <alignment horizontal="left" indent="1"/>
    </xf>
    <xf numFmtId="40" fontId="6" fillId="0" borderId="0" xfId="0" applyNumberFormat="1" applyFont="1" applyAlignment="1">
      <alignment wrapText="1"/>
    </xf>
    <xf numFmtId="2" fontId="7" fillId="0" borderId="0" xfId="0" applyNumberFormat="1" applyFont="1" applyAlignment="1">
      <alignment horizontal="right" indent="1"/>
    </xf>
    <xf numFmtId="165" fontId="7" fillId="0" borderId="0" xfId="1" applyNumberFormat="1" applyFont="1" applyAlignment="1">
      <alignment vertical="center"/>
    </xf>
    <xf numFmtId="2" fontId="6" fillId="0" borderId="0" xfId="0" applyNumberFormat="1" applyFont="1" applyAlignment="1">
      <alignment horizontal="left"/>
    </xf>
    <xf numFmtId="164" fontId="7" fillId="0" borderId="0" xfId="1" applyFont="1" applyFill="1" applyAlignment="1">
      <alignment horizontal="right"/>
    </xf>
    <xf numFmtId="2" fontId="4" fillId="0" borderId="0" xfId="0" applyNumberFormat="1" applyFont="1"/>
    <xf numFmtId="2" fontId="4" fillId="0" borderId="0" xfId="0" quotePrefix="1" applyNumberFormat="1" applyFont="1"/>
    <xf numFmtId="40" fontId="4" fillId="0" borderId="0" xfId="0" applyNumberFormat="1" applyFont="1"/>
    <xf numFmtId="2" fontId="3" fillId="0" borderId="0" xfId="0" applyNumberFormat="1" applyFont="1"/>
    <xf numFmtId="2" fontId="3" fillId="0" borderId="0" xfId="0" quotePrefix="1" applyNumberFormat="1" applyFont="1"/>
    <xf numFmtId="164" fontId="13" fillId="0" borderId="0" xfId="1" applyFont="1" applyFill="1" applyAlignment="1">
      <alignment horizontal="right"/>
    </xf>
    <xf numFmtId="164" fontId="13" fillId="0" borderId="2" xfId="1" applyFont="1" applyBorder="1" applyAlignment="1">
      <alignment horizontal="right"/>
    </xf>
    <xf numFmtId="2" fontId="13" fillId="0" borderId="2" xfId="0" applyNumberFormat="1" applyFont="1" applyBorder="1"/>
    <xf numFmtId="0" fontId="14" fillId="0" borderId="0" xfId="0" applyFont="1"/>
    <xf numFmtId="0" fontId="3" fillId="0" borderId="0" xfId="0" quotePrefix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1" applyFont="1" applyFill="1" applyBorder="1" applyAlignment="1"/>
    <xf numFmtId="164" fontId="7" fillId="0" borderId="0" xfId="1" applyFont="1" applyBorder="1" applyAlignment="1">
      <alignment horizontal="right"/>
    </xf>
    <xf numFmtId="164" fontId="6" fillId="0" borderId="0" xfId="1" applyFont="1" applyBorder="1" applyAlignment="1">
      <alignment horizontal="right"/>
    </xf>
    <xf numFmtId="0" fontId="1" fillId="0" borderId="0" xfId="0" applyFont="1"/>
    <xf numFmtId="40" fontId="1" fillId="0" borderId="0" xfId="0" applyNumberFormat="1" applyFont="1" applyAlignment="1">
      <alignment wrapText="1"/>
    </xf>
    <xf numFmtId="40" fontId="7" fillId="0" borderId="3" xfId="0" applyNumberFormat="1" applyFont="1" applyBorder="1"/>
    <xf numFmtId="14" fontId="7" fillId="0" borderId="0" xfId="0" applyNumberFormat="1" applyFont="1"/>
    <xf numFmtId="40" fontId="16" fillId="0" borderId="0" xfId="0" applyNumberFormat="1" applyFont="1" applyAlignment="1">
      <alignment horizontal="right" wrapText="1"/>
    </xf>
    <xf numFmtId="0" fontId="7" fillId="0" borderId="0" xfId="0" applyFont="1"/>
    <xf numFmtId="2" fontId="1" fillId="0" borderId="0" xfId="0" applyNumberFormat="1" applyFont="1"/>
    <xf numFmtId="4" fontId="7" fillId="0" borderId="0" xfId="0" applyNumberFormat="1" applyFont="1"/>
    <xf numFmtId="40" fontId="1" fillId="0" borderId="0" xfId="0" applyNumberFormat="1" applyFont="1"/>
    <xf numFmtId="40" fontId="7" fillId="0" borderId="3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2" fontId="1" fillId="0" borderId="0" xfId="0" applyNumberFormat="1" applyFont="1" applyAlignment="1">
      <alignment horizontal="left"/>
    </xf>
    <xf numFmtId="0" fontId="2" fillId="0" borderId="0" xfId="0" quotePrefix="1" applyFont="1"/>
    <xf numFmtId="0" fontId="6" fillId="0" borderId="0" xfId="0" quotePrefix="1" applyFont="1"/>
    <xf numFmtId="14" fontId="1" fillId="0" borderId="0" xfId="0" applyNumberFormat="1" applyFont="1"/>
    <xf numFmtId="0" fontId="1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view="pageBreakPreview" topLeftCell="A24" zoomScale="65" zoomScaleNormal="100" zoomScaleSheetLayoutView="115" workbookViewId="0">
      <selection activeCell="G33" sqref="G33"/>
    </sheetView>
  </sheetViews>
  <sheetFormatPr defaultColWidth="8.85546875" defaultRowHeight="14.25" x14ac:dyDescent="0.2"/>
  <cols>
    <col min="1" max="1" width="96.5703125" style="1" customWidth="1"/>
    <col min="2" max="2" width="15" style="1" customWidth="1"/>
    <col min="3" max="3" width="15.28515625" style="1" customWidth="1"/>
    <col min="4" max="4" width="20.140625" style="1" customWidth="1"/>
    <col min="5" max="6" width="20" style="1" customWidth="1"/>
    <col min="7" max="7" width="19.42578125" style="1" customWidth="1"/>
    <col min="8" max="16384" width="8.85546875" style="1"/>
  </cols>
  <sheetData>
    <row r="1" spans="1:7" ht="24" customHeight="1" x14ac:dyDescent="0.2">
      <c r="A1" s="43" t="s">
        <v>2</v>
      </c>
      <c r="B1" s="24"/>
      <c r="D1" s="23"/>
    </row>
    <row r="2" spans="1:7" ht="24" customHeight="1" x14ac:dyDescent="0.2"/>
    <row r="3" spans="1:7" ht="24" customHeight="1" x14ac:dyDescent="0.2">
      <c r="A3" s="2"/>
      <c r="B3" s="2"/>
    </row>
    <row r="4" spans="1:7" ht="24" customHeight="1" x14ac:dyDescent="0.2">
      <c r="A4" s="50" t="s">
        <v>19</v>
      </c>
      <c r="F4" s="15">
        <v>53205.94</v>
      </c>
    </row>
    <row r="5" spans="1:7" ht="24" customHeight="1" x14ac:dyDescent="0.2">
      <c r="A5" s="56" t="s">
        <v>16</v>
      </c>
      <c r="B5" s="3"/>
    </row>
    <row r="6" spans="1:7" ht="24" customHeight="1" x14ac:dyDescent="0.2">
      <c r="A6" s="3"/>
      <c r="B6" s="25" t="s">
        <v>5</v>
      </c>
      <c r="D6" s="13" t="s">
        <v>0</v>
      </c>
      <c r="E6" s="13" t="s">
        <v>1</v>
      </c>
      <c r="F6" s="13"/>
      <c r="G6" s="13" t="s">
        <v>3</v>
      </c>
    </row>
    <row r="7" spans="1:7" ht="24" customHeight="1" x14ac:dyDescent="0.2">
      <c r="A7" s="3" t="s">
        <v>4</v>
      </c>
      <c r="B7" s="3"/>
      <c r="C7" s="64">
        <v>45987</v>
      </c>
      <c r="D7" s="4"/>
      <c r="G7" s="22">
        <v>65556.95</v>
      </c>
    </row>
    <row r="8" spans="1:7" ht="24" customHeight="1" x14ac:dyDescent="0.25">
      <c r="A8" t="s">
        <v>20</v>
      </c>
      <c r="B8"/>
      <c r="C8">
        <v>984</v>
      </c>
      <c r="D8" s="51"/>
      <c r="E8" s="37">
        <v>-984</v>
      </c>
      <c r="F8" s="37"/>
      <c r="G8" s="22"/>
    </row>
    <row r="9" spans="1:7" ht="24" customHeight="1" x14ac:dyDescent="0.25">
      <c r="A9" t="s">
        <v>21</v>
      </c>
      <c r="B9"/>
      <c r="C9">
        <v>34.56</v>
      </c>
      <c r="D9" s="51"/>
      <c r="E9" s="37">
        <v>-34.56</v>
      </c>
      <c r="F9" s="37"/>
      <c r="G9" s="22"/>
    </row>
    <row r="10" spans="1:7" ht="24" customHeight="1" x14ac:dyDescent="0.25">
      <c r="A10" t="s">
        <v>22</v>
      </c>
      <c r="B10"/>
      <c r="C10">
        <v>5.25</v>
      </c>
      <c r="D10" s="51"/>
      <c r="E10" s="37">
        <v>-5.25</v>
      </c>
      <c r="F10" s="37"/>
      <c r="G10" s="22"/>
    </row>
    <row r="11" spans="1:7" ht="24" customHeight="1" x14ac:dyDescent="0.25">
      <c r="A11" t="s">
        <v>23</v>
      </c>
      <c r="B11"/>
      <c r="C11">
        <v>50</v>
      </c>
      <c r="D11" s="51"/>
      <c r="E11" s="37">
        <v>-50</v>
      </c>
      <c r="F11" s="37"/>
      <c r="G11" s="22"/>
    </row>
    <row r="12" spans="1:7" ht="24" customHeight="1" x14ac:dyDescent="0.25">
      <c r="A12" t="s">
        <v>24</v>
      </c>
      <c r="B12"/>
      <c r="C12">
        <v>1080</v>
      </c>
      <c r="D12" s="51"/>
      <c r="E12" s="37">
        <v>-1080</v>
      </c>
      <c r="F12" s="37"/>
      <c r="G12" s="22"/>
    </row>
    <row r="13" spans="1:7" ht="24" customHeight="1" x14ac:dyDescent="0.25">
      <c r="A13" t="s">
        <v>25</v>
      </c>
      <c r="B13"/>
      <c r="C13">
        <v>100</v>
      </c>
      <c r="D13" s="51"/>
      <c r="E13" s="37">
        <v>-100</v>
      </c>
      <c r="F13" s="37"/>
      <c r="G13" s="22"/>
    </row>
    <row r="14" spans="1:7" ht="24" customHeight="1" x14ac:dyDescent="0.25">
      <c r="A14" t="s">
        <v>26</v>
      </c>
      <c r="B14"/>
      <c r="C14">
        <v>378</v>
      </c>
      <c r="D14" s="51"/>
      <c r="E14" s="37">
        <v>-378</v>
      </c>
      <c r="F14" s="37"/>
      <c r="G14" s="22"/>
    </row>
    <row r="15" spans="1:7" ht="24" customHeight="1" x14ac:dyDescent="0.25">
      <c r="A15" t="s">
        <v>27</v>
      </c>
      <c r="B15"/>
      <c r="C15">
        <v>42</v>
      </c>
      <c r="D15" s="51"/>
      <c r="E15" s="37">
        <v>-42</v>
      </c>
      <c r="F15" s="37"/>
      <c r="G15" s="22"/>
    </row>
    <row r="16" spans="1:7" ht="24" customHeight="1" x14ac:dyDescent="0.25">
      <c r="A16" t="s">
        <v>28</v>
      </c>
      <c r="B16">
        <v>789</v>
      </c>
      <c r="C16">
        <v>42</v>
      </c>
      <c r="D16" s="51"/>
      <c r="E16" s="37">
        <v>-42</v>
      </c>
      <c r="F16" s="37"/>
      <c r="G16" s="22"/>
    </row>
    <row r="17" spans="1:8" ht="24" customHeight="1" x14ac:dyDescent="0.25">
      <c r="A17" t="s">
        <v>29</v>
      </c>
      <c r="B17"/>
      <c r="C17">
        <v>136.4</v>
      </c>
      <c r="D17" s="51"/>
      <c r="E17" s="37">
        <v>-136.4</v>
      </c>
      <c r="F17" s="37"/>
      <c r="G17" s="22"/>
    </row>
    <row r="18" spans="1:8" ht="24" customHeight="1" x14ac:dyDescent="0.25">
      <c r="A18" t="s">
        <v>30</v>
      </c>
      <c r="B18"/>
      <c r="C18">
        <v>5.25</v>
      </c>
      <c r="D18" s="51"/>
      <c r="E18" s="37">
        <v>-5.25</v>
      </c>
      <c r="F18" s="37"/>
      <c r="G18" s="22"/>
    </row>
    <row r="19" spans="1:8" ht="24" customHeight="1" x14ac:dyDescent="0.25">
      <c r="A19" t="s">
        <v>31</v>
      </c>
      <c r="B19"/>
      <c r="C19">
        <v>50</v>
      </c>
      <c r="D19" s="51"/>
      <c r="E19" s="37">
        <v>-50</v>
      </c>
      <c r="F19" s="37"/>
      <c r="G19" s="22"/>
    </row>
    <row r="20" spans="1:8" ht="24" customHeight="1" x14ac:dyDescent="0.25">
      <c r="A20" t="s">
        <v>32</v>
      </c>
      <c r="B20"/>
      <c r="C20">
        <v>380</v>
      </c>
      <c r="D20" s="51"/>
      <c r="E20" s="37">
        <v>-380</v>
      </c>
      <c r="F20" s="37"/>
      <c r="G20" s="22"/>
    </row>
    <row r="21" spans="1:8" ht="24" customHeight="1" x14ac:dyDescent="0.25">
      <c r="A21" t="s">
        <v>18</v>
      </c>
      <c r="B21">
        <v>790</v>
      </c>
      <c r="C21">
        <v>552.28</v>
      </c>
      <c r="D21" s="51"/>
      <c r="E21" s="37">
        <v>-552.28</v>
      </c>
      <c r="F21" s="37"/>
      <c r="G21" s="22"/>
    </row>
    <row r="22" spans="1:8" ht="24" customHeight="1" x14ac:dyDescent="0.25">
      <c r="A22" t="s">
        <v>34</v>
      </c>
      <c r="B22">
        <v>791</v>
      </c>
      <c r="C22">
        <v>139.41999999999999</v>
      </c>
      <c r="D22" s="51"/>
      <c r="E22" s="37">
        <v>-139.41999999999999</v>
      </c>
      <c r="F22" s="37"/>
      <c r="G22" s="22"/>
    </row>
    <row r="23" spans="1:8" ht="24" customHeight="1" x14ac:dyDescent="0.25">
      <c r="A23" t="s">
        <v>33</v>
      </c>
      <c r="B23"/>
      <c r="C23">
        <v>8371.85</v>
      </c>
      <c r="D23"/>
      <c r="E23" s="37">
        <v>-8371.85</v>
      </c>
      <c r="F23" s="37"/>
      <c r="G23" s="22"/>
    </row>
    <row r="24" spans="1:8" ht="24" customHeight="1" thickBot="1" x14ac:dyDescent="0.25">
      <c r="B24" s="44"/>
      <c r="C24" s="53" t="s">
        <v>8</v>
      </c>
      <c r="D24" s="52">
        <f>SUM(D9:D23)</f>
        <v>0</v>
      </c>
      <c r="E24" s="52">
        <f>SUM(E8:E23)</f>
        <v>-12351.01</v>
      </c>
      <c r="F24" s="37"/>
      <c r="G24" s="22"/>
    </row>
    <row r="25" spans="1:8" ht="24" customHeight="1" thickTop="1" x14ac:dyDescent="0.2">
      <c r="A25" s="3"/>
      <c r="B25" s="45"/>
      <c r="C25" s="14"/>
      <c r="D25" s="16"/>
      <c r="E25" s="37"/>
      <c r="F25" s="37"/>
    </row>
    <row r="26" spans="1:8" ht="24" customHeight="1" x14ac:dyDescent="0.2">
      <c r="A26" s="3"/>
      <c r="B26" s="45"/>
      <c r="C26" s="14"/>
      <c r="D26" s="16"/>
      <c r="E26" s="15"/>
      <c r="F26" s="15"/>
      <c r="G26" s="40">
        <f>SUM(G7+D24+E24)</f>
        <v>53205.939999999995</v>
      </c>
    </row>
    <row r="27" spans="1:8" ht="24" customHeight="1" x14ac:dyDescent="0.2">
      <c r="A27" s="3"/>
      <c r="B27" s="45"/>
      <c r="C27" s="14"/>
      <c r="D27" s="30"/>
      <c r="E27" s="15"/>
      <c r="F27" s="15"/>
      <c r="G27" s="22"/>
    </row>
    <row r="28" spans="1:8" ht="24" customHeight="1" x14ac:dyDescent="0.2">
      <c r="A28" s="3"/>
      <c r="B28" s="45"/>
      <c r="C28" s="14"/>
      <c r="D28" s="16"/>
      <c r="E28" s="15"/>
      <c r="F28" s="15"/>
      <c r="G28" s="22"/>
    </row>
    <row r="29" spans="1:8" ht="24" customHeight="1" x14ac:dyDescent="0.2">
      <c r="B29" s="46"/>
      <c r="G29" s="5"/>
    </row>
    <row r="30" spans="1:8" ht="24" customHeight="1" x14ac:dyDescent="0.2">
      <c r="A30" s="7"/>
      <c r="B30" s="7"/>
      <c r="C30" s="8"/>
      <c r="D30" s="17"/>
      <c r="E30" s="17"/>
      <c r="F30" s="17"/>
      <c r="G30" s="27"/>
      <c r="H30" s="28"/>
    </row>
    <row r="31" spans="1:8" ht="21" customHeight="1" x14ac:dyDescent="0.2">
      <c r="A31" s="32" t="s">
        <v>6</v>
      </c>
      <c r="B31" s="10"/>
      <c r="D31" s="15"/>
      <c r="E31" s="15"/>
      <c r="F31" s="15"/>
      <c r="G31" s="5"/>
    </row>
    <row r="32" spans="1:8" ht="20.100000000000001" customHeight="1" x14ac:dyDescent="0.2">
      <c r="A32" s="21"/>
      <c r="B32" s="29"/>
      <c r="C32" s="14"/>
      <c r="D32" s="18"/>
      <c r="E32" s="15"/>
      <c r="F32" s="15"/>
      <c r="G32" s="5"/>
    </row>
    <row r="33" spans="1:7" ht="24" customHeight="1" x14ac:dyDescent="0.2">
      <c r="A33" s="56" t="s">
        <v>36</v>
      </c>
      <c r="B33" s="62"/>
      <c r="C33" s="14"/>
      <c r="D33" s="54"/>
      <c r="E33" s="15">
        <v>-465.72</v>
      </c>
      <c r="F33" s="15"/>
      <c r="G33" s="5"/>
    </row>
    <row r="34" spans="1:7" ht="24" customHeight="1" x14ac:dyDescent="0.2">
      <c r="A34" s="56" t="s">
        <v>35</v>
      </c>
      <c r="B34" s="63"/>
      <c r="C34" s="14"/>
      <c r="D34" s="54"/>
      <c r="E34" s="15">
        <v>-545.22</v>
      </c>
      <c r="F34" s="15"/>
      <c r="G34" s="5"/>
    </row>
    <row r="35" spans="1:7" ht="24" customHeight="1" x14ac:dyDescent="0.2">
      <c r="A35" s="56" t="s">
        <v>17</v>
      </c>
      <c r="B35" s="65"/>
      <c r="C35" s="64"/>
      <c r="D35" s="51"/>
      <c r="E35" s="58">
        <v>-128.49</v>
      </c>
      <c r="F35" s="15"/>
      <c r="G35" s="5"/>
    </row>
    <row r="36" spans="1:7" ht="24" customHeight="1" x14ac:dyDescent="0.2">
      <c r="A36" s="61" t="s">
        <v>37</v>
      </c>
      <c r="B36" s="65"/>
      <c r="C36" s="14"/>
      <c r="D36" s="54"/>
      <c r="E36" s="15">
        <v>-116.4</v>
      </c>
      <c r="F36" s="15"/>
      <c r="G36" s="5"/>
    </row>
    <row r="37" spans="1:7" ht="24" customHeight="1" x14ac:dyDescent="0.2">
      <c r="A37" s="56"/>
      <c r="B37" s="65"/>
      <c r="C37" s="14"/>
      <c r="D37" s="54"/>
      <c r="E37" s="15"/>
      <c r="F37" s="15"/>
      <c r="G37" s="5"/>
    </row>
    <row r="38" spans="1:7" ht="24" customHeight="1" thickBot="1" x14ac:dyDescent="0.25">
      <c r="A38" s="38"/>
      <c r="B38" s="39"/>
      <c r="C38" s="53" t="s">
        <v>8</v>
      </c>
      <c r="D38" s="52">
        <f>SUM(D33:D37)</f>
        <v>0</v>
      </c>
      <c r="E38" s="52">
        <f>SUM(E33:E37)</f>
        <v>-1255.8300000000002</v>
      </c>
      <c r="F38" s="15"/>
      <c r="G38" s="5"/>
    </row>
    <row r="39" spans="1:7" ht="24" customHeight="1" thickTop="1" x14ac:dyDescent="0.2"/>
    <row r="40" spans="1:7" ht="24" customHeight="1" thickBot="1" x14ac:dyDescent="0.25">
      <c r="B40" s="36"/>
      <c r="C40" s="14"/>
      <c r="D40" s="16"/>
      <c r="E40" s="42" t="s">
        <v>7</v>
      </c>
      <c r="F40" s="42"/>
      <c r="G40" s="41">
        <f>SUM(G26+D38+E38)</f>
        <v>51950.109999999993</v>
      </c>
    </row>
    <row r="41" spans="1:7" ht="24" customHeight="1" thickTop="1" x14ac:dyDescent="0.2">
      <c r="A41" s="35"/>
      <c r="B41" s="36"/>
      <c r="C41" s="14"/>
      <c r="D41" s="16"/>
      <c r="E41" s="15"/>
      <c r="F41" s="15"/>
      <c r="G41" s="5"/>
    </row>
    <row r="42" spans="1:7" ht="24" customHeight="1" x14ac:dyDescent="0.2">
      <c r="A42" s="33"/>
      <c r="B42" s="29"/>
      <c r="C42" s="14"/>
      <c r="D42" s="18"/>
      <c r="E42" s="15"/>
      <c r="F42" s="15"/>
      <c r="G42" s="34"/>
    </row>
    <row r="43" spans="1:7" ht="14.1" customHeight="1" x14ac:dyDescent="0.2">
      <c r="A43" s="9"/>
      <c r="B43" s="9"/>
      <c r="D43" s="15"/>
      <c r="E43" s="15"/>
      <c r="F43" s="15"/>
      <c r="G43" s="5"/>
    </row>
    <row r="44" spans="1:7" ht="29.1" customHeight="1" x14ac:dyDescent="0.2">
      <c r="A44" s="47"/>
      <c r="B44" s="47"/>
      <c r="D44" s="19"/>
      <c r="E44" s="15"/>
      <c r="F44" s="15"/>
      <c r="G44" s="48"/>
    </row>
    <row r="45" spans="1:7" ht="14.1" customHeight="1" x14ac:dyDescent="0.2">
      <c r="A45" s="3"/>
      <c r="B45" s="3"/>
      <c r="D45" s="19"/>
      <c r="E45" s="20"/>
      <c r="F45" s="20"/>
      <c r="G45" s="49"/>
    </row>
    <row r="46" spans="1:7" ht="24" customHeight="1" x14ac:dyDescent="0.2">
      <c r="A46" s="31"/>
      <c r="B46" s="26"/>
      <c r="D46" s="6"/>
    </row>
    <row r="47" spans="1:7" ht="24" customHeight="1" x14ac:dyDescent="0.2">
      <c r="A47" s="3"/>
      <c r="B47" s="26"/>
      <c r="D47" s="6"/>
    </row>
    <row r="48" spans="1:7" ht="24" customHeight="1" x14ac:dyDescent="0.2">
      <c r="A48" s="3"/>
      <c r="B48" s="26"/>
      <c r="D48" s="6"/>
    </row>
    <row r="49" spans="1:4" ht="24" customHeight="1" x14ac:dyDescent="0.2">
      <c r="A49" s="3"/>
      <c r="B49" s="26"/>
      <c r="D49" s="11"/>
    </row>
    <row r="50" spans="1:4" ht="24" customHeight="1" x14ac:dyDescent="0.2">
      <c r="A50" s="3"/>
      <c r="B50" s="26"/>
      <c r="D50" s="11"/>
    </row>
    <row r="51" spans="1:4" ht="24" customHeight="1" x14ac:dyDescent="0.2">
      <c r="A51" s="3"/>
      <c r="B51" s="26"/>
      <c r="D51" s="12"/>
    </row>
    <row r="52" spans="1:4" x14ac:dyDescent="0.2">
      <c r="A52" s="3"/>
      <c r="B52" s="3"/>
    </row>
    <row r="53" spans="1:4" x14ac:dyDescent="0.2">
      <c r="A53" s="3"/>
      <c r="B53" s="3"/>
    </row>
    <row r="54" spans="1:4" x14ac:dyDescent="0.2">
      <c r="A54" s="3"/>
      <c r="B54" s="3"/>
    </row>
    <row r="55" spans="1:4" x14ac:dyDescent="0.2">
      <c r="A55" s="3"/>
      <c r="B55" s="3"/>
    </row>
    <row r="56" spans="1:4" x14ac:dyDescent="0.2">
      <c r="A56" s="3"/>
      <c r="B56" s="3"/>
    </row>
    <row r="57" spans="1:4" x14ac:dyDescent="0.2">
      <c r="A57" s="3"/>
      <c r="B57" s="3"/>
    </row>
    <row r="59" spans="1:4" x14ac:dyDescent="0.2">
      <c r="A59" s="3"/>
      <c r="B59" s="3"/>
    </row>
  </sheetData>
  <phoneticPr fontId="12" type="noConversion"/>
  <pageMargins left="0.7" right="0.7" top="0.75" bottom="0.75" header="0.3" footer="0.3"/>
  <pageSetup paperSize="9" scale="53" orientation="landscape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77"/>
  <sheetViews>
    <sheetView view="pageBreakPreview" zoomScale="60" zoomScaleNormal="100" workbookViewId="0">
      <selection activeCell="H20" sqref="H20"/>
    </sheetView>
  </sheetViews>
  <sheetFormatPr defaultColWidth="8.85546875" defaultRowHeight="14.25" x14ac:dyDescent="0.2"/>
  <cols>
    <col min="1" max="1" width="15.7109375" style="50" customWidth="1"/>
    <col min="2" max="2" width="30.140625" style="50" customWidth="1"/>
    <col min="3" max="3" width="34.85546875" style="50" customWidth="1"/>
    <col min="4" max="4" width="12.28515625" style="50" customWidth="1"/>
    <col min="5" max="5" width="14.28515625" style="50" customWidth="1"/>
    <col min="6" max="16384" width="8.85546875" style="50"/>
  </cols>
  <sheetData>
    <row r="2" spans="1:5" ht="20.100000000000001" customHeight="1" x14ac:dyDescent="0.2">
      <c r="A2" s="55" t="s">
        <v>9</v>
      </c>
    </row>
    <row r="3" spans="1:5" ht="20.100000000000001" customHeight="1" x14ac:dyDescent="0.2"/>
    <row r="4" spans="1:5" ht="20.100000000000001" customHeight="1" x14ac:dyDescent="0.2">
      <c r="A4" s="55" t="s">
        <v>10</v>
      </c>
    </row>
    <row r="5" spans="1:5" ht="20.100000000000001" customHeight="1" x14ac:dyDescent="0.2"/>
    <row r="6" spans="1:5" ht="20.100000000000001" customHeight="1" x14ac:dyDescent="0.2">
      <c r="A6" s="55" t="s">
        <v>11</v>
      </c>
      <c r="B6" s="55" t="s">
        <v>12</v>
      </c>
      <c r="C6" s="55" t="s">
        <v>13</v>
      </c>
      <c r="D6" s="55"/>
      <c r="E6" s="13" t="s">
        <v>14</v>
      </c>
    </row>
    <row r="7" spans="1:5" ht="20.100000000000001" customHeight="1" x14ac:dyDescent="0.2"/>
    <row r="8" spans="1:5" ht="20.100000000000001" customHeight="1" x14ac:dyDescent="0.2">
      <c r="E8" s="58"/>
    </row>
    <row r="9" spans="1:5" ht="20.100000000000001" customHeight="1" x14ac:dyDescent="0.2">
      <c r="E9" s="58"/>
    </row>
    <row r="10" spans="1:5" ht="20.100000000000001" customHeight="1" x14ac:dyDescent="0.2">
      <c r="E10" s="58"/>
    </row>
    <row r="11" spans="1:5" ht="20.100000000000001" customHeight="1" x14ac:dyDescent="0.2">
      <c r="E11" s="58"/>
    </row>
    <row r="12" spans="1:5" ht="20.100000000000001" customHeight="1" x14ac:dyDescent="0.2">
      <c r="E12" s="58"/>
    </row>
    <row r="13" spans="1:5" ht="20.100000000000001" customHeight="1" x14ac:dyDescent="0.2">
      <c r="E13" s="58"/>
    </row>
    <row r="14" spans="1:5" ht="20.100000000000001" customHeight="1" x14ac:dyDescent="0.2">
      <c r="E14" s="58"/>
    </row>
    <row r="15" spans="1:5" ht="20.100000000000001" customHeight="1" x14ac:dyDescent="0.2">
      <c r="E15" s="58"/>
    </row>
    <row r="16" spans="1:5" ht="20.100000000000001" customHeight="1" x14ac:dyDescent="0.2">
      <c r="E16" s="58"/>
    </row>
    <row r="17" spans="5:5" ht="20.100000000000001" customHeight="1" x14ac:dyDescent="0.2">
      <c r="E17" s="58"/>
    </row>
    <row r="18" spans="5:5" ht="20.100000000000001" customHeight="1" x14ac:dyDescent="0.2">
      <c r="E18" s="58"/>
    </row>
    <row r="19" spans="5:5" ht="20.100000000000001" customHeight="1" x14ac:dyDescent="0.2">
      <c r="E19" s="58"/>
    </row>
    <row r="20" spans="5:5" ht="20.100000000000001" customHeight="1" x14ac:dyDescent="0.2">
      <c r="E20" s="58"/>
    </row>
    <row r="21" spans="5:5" ht="20.100000000000001" customHeight="1" x14ac:dyDescent="0.2">
      <c r="E21" s="58"/>
    </row>
    <row r="22" spans="5:5" ht="20.100000000000001" customHeight="1" x14ac:dyDescent="0.2">
      <c r="E22" s="58"/>
    </row>
    <row r="23" spans="5:5" ht="20.100000000000001" customHeight="1" x14ac:dyDescent="0.2">
      <c r="E23" s="58"/>
    </row>
    <row r="24" spans="5:5" ht="20.100000000000001" customHeight="1" x14ac:dyDescent="0.2">
      <c r="E24" s="58"/>
    </row>
    <row r="25" spans="5:5" ht="20.100000000000001" customHeight="1" x14ac:dyDescent="0.2">
      <c r="E25" s="58"/>
    </row>
    <row r="26" spans="5:5" ht="20.100000000000001" customHeight="1" x14ac:dyDescent="0.2">
      <c r="E26" s="58"/>
    </row>
    <row r="27" spans="5:5" ht="20.100000000000001" customHeight="1" x14ac:dyDescent="0.2">
      <c r="E27" s="58"/>
    </row>
    <row r="28" spans="5:5" ht="20.100000000000001" customHeight="1" x14ac:dyDescent="0.2">
      <c r="E28" s="58"/>
    </row>
    <row r="29" spans="5:5" ht="20.100000000000001" customHeight="1" x14ac:dyDescent="0.2">
      <c r="E29" s="58"/>
    </row>
    <row r="30" spans="5:5" ht="20.100000000000001" customHeight="1" x14ac:dyDescent="0.2">
      <c r="E30" s="58"/>
    </row>
    <row r="31" spans="5:5" ht="20.100000000000001" customHeight="1" x14ac:dyDescent="0.2">
      <c r="E31" s="58"/>
    </row>
    <row r="32" spans="5:5" ht="20.100000000000001" customHeight="1" x14ac:dyDescent="0.2">
      <c r="E32" s="58"/>
    </row>
    <row r="33" spans="4:5" ht="20.100000000000001" customHeight="1" x14ac:dyDescent="0.2">
      <c r="E33" s="58"/>
    </row>
    <row r="34" spans="4:5" ht="20.100000000000001" customHeight="1" x14ac:dyDescent="0.2">
      <c r="E34" s="58"/>
    </row>
    <row r="35" spans="4:5" ht="29.1" customHeight="1" thickBot="1" x14ac:dyDescent="0.25">
      <c r="D35" s="60" t="s">
        <v>15</v>
      </c>
      <c r="E35" s="59">
        <f>SUM(E8:E34)</f>
        <v>0</v>
      </c>
    </row>
    <row r="36" spans="4:5" ht="20.100000000000001" customHeight="1" thickTop="1" x14ac:dyDescent="0.2"/>
    <row r="37" spans="4:5" ht="20.100000000000001" customHeight="1" x14ac:dyDescent="0.2">
      <c r="E37" s="56"/>
    </row>
    <row r="38" spans="4:5" ht="20.100000000000001" customHeight="1" x14ac:dyDescent="0.2">
      <c r="E38" s="57"/>
    </row>
    <row r="39" spans="4:5" ht="20.100000000000001" customHeight="1" x14ac:dyDescent="0.2"/>
    <row r="40" spans="4:5" ht="20.100000000000001" customHeight="1" x14ac:dyDescent="0.2"/>
    <row r="41" spans="4:5" ht="20.100000000000001" customHeight="1" x14ac:dyDescent="0.2"/>
    <row r="42" spans="4:5" ht="20.100000000000001" customHeight="1" x14ac:dyDescent="0.2"/>
    <row r="43" spans="4:5" ht="20.100000000000001" customHeight="1" x14ac:dyDescent="0.2"/>
    <row r="44" spans="4:5" ht="20.100000000000001" customHeight="1" x14ac:dyDescent="0.2"/>
    <row r="45" spans="4:5" ht="20.100000000000001" customHeight="1" x14ac:dyDescent="0.2"/>
    <row r="46" spans="4:5" ht="20.100000000000001" customHeight="1" x14ac:dyDescent="0.2"/>
    <row r="47" spans="4:5" ht="20.100000000000001" customHeight="1" x14ac:dyDescent="0.2"/>
    <row r="48" spans="4: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</sheetData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Report</vt:lpstr>
      <vt:lpstr>Cheques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CGPC</dc:creator>
  <cp:lastModifiedBy>Calvert Green</cp:lastModifiedBy>
  <cp:lastPrinted>2024-03-26T18:21:31Z</cp:lastPrinted>
  <dcterms:created xsi:type="dcterms:W3CDTF">2013-03-03T15:07:39Z</dcterms:created>
  <dcterms:modified xsi:type="dcterms:W3CDTF">2026-01-26T19:28:02Z</dcterms:modified>
</cp:coreProperties>
</file>